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oLGvZ4IFMfBTpQpJV0ZCISgE39a9GuIFLn2Swu5+q5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ID#AAABeFYp3TI
Workbooks    (2025-02-15 11:44:02)
Section 9 Labour Force &amp; Employment.xls
Worksheets:
Section 9.2</t>
      </text>
    </comment>
  </commentList>
  <extLst>
    <ext uri="GoogleSheetsCustomDataVersion2">
      <go:sheetsCustomData xmlns:go="http://customooxmlschemas.google.com/" r:id="rId1" roundtripDataSignature="AMtx7mgalgd6+Hiw/NdcxfRTOooayR/Jfg=="/>
    </ext>
  </extLst>
</comments>
</file>

<file path=xl/sharedStrings.xml><?xml version="1.0" encoding="utf-8"?>
<sst xmlns="http://schemas.openxmlformats.org/spreadsheetml/2006/main" count="91" uniqueCount="16">
  <si>
    <t>Table 4.3: Employed Persons by type of Enterprise and Gender, (2017-2024)</t>
  </si>
  <si>
    <t>Enterprise</t>
  </si>
  <si>
    <t>Male</t>
  </si>
  <si>
    <t>Female</t>
  </si>
  <si>
    <t>Total</t>
  </si>
  <si>
    <t>Civil Service</t>
  </si>
  <si>
    <t>…</t>
  </si>
  <si>
    <t>...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</si>
  <si>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</si>
  <si>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</si>
  <si>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</si>
  <si>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</si>
  <si>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</si>
  <si>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</si>
  <si>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0</t>
  </si>
  <si>
    <t>Source: Labour Force Survey Report Bhutan 2021,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</si>
</sst>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1.0"/>
      <color theme="1"/>
      <name val="Calibri"/>
    </font>
    <font>
      <sz val="12.0"/>
      <color theme="1"/>
      <name val="Calibri"/>
    </font>
    <font>
      <vertAlign val="superscript"/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9">
    <border/>
    <border>
      <left/>
      <right/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vertical="center" wrapText="0"/>
    </xf>
    <xf borderId="1" fillId="2" fontId="1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shrinkToFit="0" vertical="center" wrapText="0"/>
    </xf>
    <xf borderId="2" fillId="2" fontId="2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3" fillId="2" fontId="1" numFmtId="0" xfId="0" applyAlignment="1" applyBorder="1" applyFont="1">
      <alignment horizontal="left" shrinkToFit="0" vertical="center" wrapText="0"/>
    </xf>
    <xf borderId="4" fillId="2" fontId="3" numFmtId="0" xfId="0" applyAlignment="1" applyBorder="1" applyFont="1">
      <alignment horizontal="center" shrinkToFit="0" vertical="center" wrapText="0"/>
    </xf>
    <xf borderId="5" fillId="0" fontId="4" numFmtId="0" xfId="0" applyBorder="1" applyFont="1"/>
    <xf borderId="6" fillId="0" fontId="4" numFmtId="0" xfId="0" applyBorder="1" applyFont="1"/>
    <xf borderId="7" fillId="0" fontId="4" numFmtId="0" xfId="0" applyBorder="1" applyFont="1"/>
    <xf borderId="8" fillId="2" fontId="3" numFmtId="0" xfId="0" applyAlignment="1" applyBorder="1" applyFont="1">
      <alignment horizontal="right" shrinkToFit="0" vertical="center" wrapText="0"/>
    </xf>
    <xf borderId="8" fillId="2" fontId="3" numFmtId="0" xfId="0" applyAlignment="1" applyBorder="1" applyFont="1">
      <alignment horizontal="center" shrinkToFit="0" vertical="center" wrapText="0"/>
    </xf>
    <xf borderId="8" fillId="2" fontId="2" numFmtId="0" xfId="0" applyAlignment="1" applyBorder="1" applyFont="1">
      <alignment shrinkToFit="0" vertical="center" wrapText="0"/>
    </xf>
    <xf borderId="3" fillId="2" fontId="2" numFmtId="164" xfId="0" applyAlignment="1" applyBorder="1" applyFont="1" applyNumberFormat="1">
      <alignment horizontal="right" shrinkToFit="0" vertical="center" wrapText="0"/>
    </xf>
    <xf borderId="8" fillId="2" fontId="2" numFmtId="164" xfId="0" applyAlignment="1" applyBorder="1" applyFont="1" applyNumberFormat="1">
      <alignment shrinkToFit="0" vertical="center" wrapText="0"/>
    </xf>
    <xf borderId="8" fillId="2" fontId="2" numFmtId="164" xfId="0" applyAlignment="1" applyBorder="1" applyFont="1" applyNumberFormat="1">
      <alignment readingOrder="0" shrinkToFit="0" vertical="center" wrapText="0"/>
    </xf>
    <xf borderId="8" fillId="2" fontId="2" numFmtId="164" xfId="0" applyAlignment="1" applyBorder="1" applyFont="1" applyNumberFormat="1">
      <alignment horizontal="right" shrinkToFit="0" vertical="center" wrapText="0"/>
    </xf>
    <xf borderId="8" fillId="2" fontId="2" numFmtId="0" xfId="0" applyAlignment="1" applyBorder="1" applyFont="1">
      <alignment shrinkToFit="0" vertical="center" wrapText="1"/>
    </xf>
    <xf borderId="2" fillId="2" fontId="5" numFmtId="0" xfId="0" applyAlignment="1" applyBorder="1" applyFont="1">
      <alignment shrinkToFit="0" vertical="center" wrapText="0"/>
    </xf>
    <xf borderId="2" fillId="2" fontId="2" numFmtId="0" xfId="0" applyAlignment="1" applyBorder="1" applyFont="1">
      <alignment horizontal="right" shrinkToFit="0" vertical="center" wrapText="0"/>
    </xf>
    <xf borderId="2" fillId="2" fontId="2" numFmtId="3" xfId="0" applyAlignment="1" applyBorder="1" applyFont="1" applyNumberForma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3" xfId="0" applyAlignment="1" applyFont="1" applyNumberFormat="1">
      <alignment horizontal="right"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6" numFmtId="0" xfId="0" applyAlignment="1" applyFont="1">
      <alignment shrinkToFit="0" vertical="center" wrapText="0"/>
    </xf>
    <xf borderId="0" fillId="0" fontId="7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6699"/>
    <pageSetUpPr/>
  </sheetPr>
  <sheetViews>
    <sheetView showGridLines="0" workbookViewId="0"/>
  </sheetViews>
  <sheetFormatPr customHeight="1" defaultColWidth="14.43" defaultRowHeight="15.0"/>
  <cols>
    <col customWidth="1" min="1" max="1" width="49.14"/>
    <col customWidth="1" hidden="1" min="2" max="11" width="8.57"/>
    <col customWidth="1" hidden="1" min="12" max="13" width="8.0"/>
    <col customWidth="1" min="14" max="14" width="7.0"/>
    <col customWidth="1" min="15" max="15" width="8.0"/>
    <col customWidth="1" min="16" max="17" width="7.0"/>
    <col customWidth="1" min="18" max="18" width="8.0"/>
    <col customWidth="1" min="19" max="20" width="7.0"/>
    <col customWidth="1" min="21" max="21" width="8.0"/>
    <col customWidth="1" min="22" max="22" width="7.0"/>
    <col customWidth="1" min="23" max="37" width="9.14"/>
  </cols>
  <sheetData>
    <row r="1" ht="42.0" customHeight="1">
      <c r="A1" s="1" t="s">
        <v>0</v>
      </c>
      <c r="B1" s="2"/>
      <c r="C1" s="2"/>
      <c r="D1" s="2"/>
      <c r="E1" s="2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ht="19.5" customHeight="1">
      <c r="A2" s="6" t="s">
        <v>1</v>
      </c>
      <c r="B2" s="7">
        <v>2011.0</v>
      </c>
      <c r="C2" s="8"/>
      <c r="D2" s="9"/>
      <c r="E2" s="7">
        <v>2013.0</v>
      </c>
      <c r="F2" s="8"/>
      <c r="G2" s="9"/>
      <c r="H2" s="7">
        <v>2014.0</v>
      </c>
      <c r="I2" s="8"/>
      <c r="J2" s="9"/>
      <c r="K2" s="7">
        <v>2015.0</v>
      </c>
      <c r="L2" s="8"/>
      <c r="M2" s="9"/>
      <c r="N2" s="7">
        <v>2017.0</v>
      </c>
      <c r="O2" s="8"/>
      <c r="P2" s="9"/>
      <c r="Q2" s="7">
        <v>2018.0</v>
      </c>
      <c r="R2" s="8"/>
      <c r="S2" s="9"/>
      <c r="T2" s="7">
        <v>2019.0</v>
      </c>
      <c r="U2" s="8"/>
      <c r="V2" s="9"/>
      <c r="W2" s="7">
        <v>2020.0</v>
      </c>
      <c r="X2" s="8"/>
      <c r="Y2" s="9"/>
      <c r="Z2" s="7">
        <v>2021.0</v>
      </c>
      <c r="AA2" s="8"/>
      <c r="AB2" s="9"/>
      <c r="AC2" s="7">
        <v>2022.0</v>
      </c>
      <c r="AD2" s="8"/>
      <c r="AE2" s="9"/>
      <c r="AF2" s="7">
        <v>2023.0</v>
      </c>
      <c r="AG2" s="8"/>
      <c r="AH2" s="9"/>
      <c r="AI2" s="7">
        <v>2024.0</v>
      </c>
      <c r="AJ2" s="8"/>
      <c r="AK2" s="9"/>
    </row>
    <row r="3" ht="16.5" customHeight="1">
      <c r="A3" s="10"/>
      <c r="B3" s="11" t="s">
        <v>2</v>
      </c>
      <c r="C3" s="11" t="s">
        <v>3</v>
      </c>
      <c r="D3" s="11" t="s">
        <v>4</v>
      </c>
      <c r="E3" s="12" t="s">
        <v>2</v>
      </c>
      <c r="F3" s="12" t="s">
        <v>3</v>
      </c>
      <c r="G3" s="12" t="s">
        <v>4</v>
      </c>
      <c r="H3" s="12" t="s">
        <v>2</v>
      </c>
      <c r="I3" s="12" t="s">
        <v>3</v>
      </c>
      <c r="J3" s="12" t="s">
        <v>4</v>
      </c>
      <c r="K3" s="12" t="s">
        <v>2</v>
      </c>
      <c r="L3" s="12" t="s">
        <v>3</v>
      </c>
      <c r="M3" s="12" t="s">
        <v>4</v>
      </c>
      <c r="N3" s="12" t="s">
        <v>2</v>
      </c>
      <c r="O3" s="12" t="s">
        <v>3</v>
      </c>
      <c r="P3" s="12" t="s">
        <v>4</v>
      </c>
      <c r="Q3" s="12" t="s">
        <v>2</v>
      </c>
      <c r="R3" s="12" t="s">
        <v>3</v>
      </c>
      <c r="S3" s="12" t="s">
        <v>4</v>
      </c>
      <c r="T3" s="12" t="s">
        <v>2</v>
      </c>
      <c r="U3" s="12" t="s">
        <v>3</v>
      </c>
      <c r="V3" s="12" t="s">
        <v>4</v>
      </c>
      <c r="W3" s="12" t="s">
        <v>2</v>
      </c>
      <c r="X3" s="12" t="s">
        <v>3</v>
      </c>
      <c r="Y3" s="12" t="s">
        <v>4</v>
      </c>
      <c r="Z3" s="12" t="s">
        <v>2</v>
      </c>
      <c r="AA3" s="12" t="s">
        <v>3</v>
      </c>
      <c r="AB3" s="12" t="s">
        <v>4</v>
      </c>
      <c r="AC3" s="12" t="s">
        <v>2</v>
      </c>
      <c r="AD3" s="12" t="s">
        <v>3</v>
      </c>
      <c r="AE3" s="12" t="s">
        <v>4</v>
      </c>
      <c r="AF3" s="12" t="s">
        <v>2</v>
      </c>
      <c r="AG3" s="12" t="s">
        <v>3</v>
      </c>
      <c r="AH3" s="12" t="s">
        <v>4</v>
      </c>
      <c r="AI3" s="12" t="s">
        <v>2</v>
      </c>
      <c r="AJ3" s="12" t="s">
        <v>3</v>
      </c>
      <c r="AK3" s="12" t="s">
        <v>4</v>
      </c>
    </row>
    <row r="4" ht="22.5" customHeight="1">
      <c r="A4" s="13" t="s">
        <v>5</v>
      </c>
      <c r="B4" s="14">
        <v>528.0</v>
      </c>
      <c r="C4" s="14">
        <v>163.0</v>
      </c>
      <c r="D4" s="14">
        <f>B4+C4</f>
        <v>691</v>
      </c>
      <c r="E4" s="15">
        <v>361.0</v>
      </c>
      <c r="F4" s="15">
        <v>207.0</v>
      </c>
      <c r="G4" s="15">
        <f t="shared" ref="G4:G9" si="1">E4+F4</f>
        <v>568</v>
      </c>
      <c r="H4" s="15">
        <v>406.0</v>
      </c>
      <c r="I4" s="15">
        <v>39.0</v>
      </c>
      <c r="J4" s="15">
        <f t="shared" ref="J4:J9" si="2">H4+I4</f>
        <v>445</v>
      </c>
      <c r="K4" s="15">
        <v>172.0</v>
      </c>
      <c r="L4" s="15">
        <v>17.0</v>
      </c>
      <c r="M4" s="15">
        <f t="shared" ref="M4:M9" si="3">K4+L4</f>
        <v>189</v>
      </c>
      <c r="N4" s="15">
        <v>172.0</v>
      </c>
      <c r="O4" s="15">
        <v>17.0</v>
      </c>
      <c r="P4" s="15">
        <f t="shared" ref="P4:P9" si="4">N4+O4</f>
        <v>189</v>
      </c>
      <c r="Q4" s="15">
        <v>394.0</v>
      </c>
      <c r="R4" s="15">
        <v>209.0</v>
      </c>
      <c r="S4" s="15">
        <f t="shared" ref="S4:S9" si="5">Q4+R4</f>
        <v>603</v>
      </c>
      <c r="T4" s="15">
        <v>422.0</v>
      </c>
      <c r="U4" s="15">
        <v>303.0</v>
      </c>
      <c r="V4" s="15">
        <f t="shared" ref="V4:V10" si="6">T4+U4</f>
        <v>725</v>
      </c>
      <c r="W4" s="15">
        <v>530.0</v>
      </c>
      <c r="X4" s="15">
        <v>179.0</v>
      </c>
      <c r="Y4" s="15">
        <f t="shared" ref="Y4:Y10" si="7">W4+X4</f>
        <v>709</v>
      </c>
      <c r="Z4" s="15" t="s">
        <v>6</v>
      </c>
      <c r="AA4" s="15" t="s">
        <v>6</v>
      </c>
      <c r="AB4" s="15" t="s">
        <v>6</v>
      </c>
      <c r="AC4" s="16" t="s">
        <v>7</v>
      </c>
      <c r="AD4" s="16" t="s">
        <v>7</v>
      </c>
      <c r="AE4" s="16" t="s">
        <v>7</v>
      </c>
      <c r="AF4" s="16" t="s">
        <v>7</v>
      </c>
      <c r="AG4" s="16" t="s">
        <v>7</v>
      </c>
      <c r="AH4" s="16" t="s">
        <v>7</v>
      </c>
      <c r="AI4" s="16" t="s">
        <v>7</v>
      </c>
      <c r="AJ4" s="16" t="s">
        <v>7</v>
      </c>
      <c r="AK4" s="16" t="s">
        <v>7</v>
      </c>
    </row>
    <row r="5" ht="22.5" customHeight="1">
      <c r="A5" s="13" t="s">
        <v>8</v>
      </c>
      <c r="B5" s="10"/>
      <c r="C5" s="10"/>
      <c r="D5" s="10"/>
      <c r="E5" s="15">
        <v>178.0</v>
      </c>
      <c r="F5" s="15">
        <v>53.0</v>
      </c>
      <c r="G5" s="15">
        <f t="shared" si="1"/>
        <v>231</v>
      </c>
      <c r="H5" s="15">
        <v>145.0</v>
      </c>
      <c r="I5" s="15">
        <v>39.0</v>
      </c>
      <c r="J5" s="15">
        <f t="shared" si="2"/>
        <v>184</v>
      </c>
      <c r="K5" s="15">
        <v>120.0</v>
      </c>
      <c r="L5" s="15">
        <v>34.0</v>
      </c>
      <c r="M5" s="15">
        <f t="shared" si="3"/>
        <v>154</v>
      </c>
      <c r="N5" s="15">
        <v>120.0</v>
      </c>
      <c r="O5" s="15">
        <v>34.0</v>
      </c>
      <c r="P5" s="15">
        <f t="shared" si="4"/>
        <v>154</v>
      </c>
      <c r="Q5" s="15">
        <v>143.0</v>
      </c>
      <c r="R5" s="15">
        <v>70.0</v>
      </c>
      <c r="S5" s="15">
        <f t="shared" si="5"/>
        <v>213</v>
      </c>
      <c r="T5" s="15">
        <v>180.0</v>
      </c>
      <c r="U5" s="15">
        <v>127.0</v>
      </c>
      <c r="V5" s="15">
        <f t="shared" si="6"/>
        <v>307</v>
      </c>
      <c r="W5" s="15">
        <v>322.0</v>
      </c>
      <c r="X5" s="15">
        <v>184.0</v>
      </c>
      <c r="Y5" s="15">
        <f t="shared" si="7"/>
        <v>506</v>
      </c>
      <c r="Z5" s="15">
        <v>739.0</v>
      </c>
      <c r="AA5" s="15">
        <v>311.0</v>
      </c>
      <c r="AB5" s="15">
        <f t="shared" ref="AB5:AB9" si="8">Z5+AA5</f>
        <v>1050</v>
      </c>
      <c r="AC5" s="16">
        <v>907.0</v>
      </c>
      <c r="AD5" s="16">
        <v>470.0</v>
      </c>
      <c r="AE5" s="15">
        <f t="shared" ref="AE5:AE9" si="9">AC5+AD5</f>
        <v>1377</v>
      </c>
      <c r="AF5" s="16" t="s">
        <v>7</v>
      </c>
      <c r="AG5" s="16" t="s">
        <v>7</v>
      </c>
      <c r="AH5" s="16" t="s">
        <v>7</v>
      </c>
      <c r="AI5" s="16" t="s">
        <v>7</v>
      </c>
      <c r="AJ5" s="16" t="s">
        <v>7</v>
      </c>
      <c r="AK5" s="16" t="s">
        <v>7</v>
      </c>
    </row>
    <row r="6" ht="22.5" customHeight="1">
      <c r="A6" s="13" t="s">
        <v>9</v>
      </c>
      <c r="B6" s="15">
        <v>0.0</v>
      </c>
      <c r="C6" s="15">
        <v>0.0</v>
      </c>
      <c r="D6" s="15">
        <v>0.0</v>
      </c>
      <c r="E6" s="15">
        <v>122.0</v>
      </c>
      <c r="F6" s="15">
        <v>41.0</v>
      </c>
      <c r="G6" s="15">
        <f t="shared" si="1"/>
        <v>163</v>
      </c>
      <c r="H6" s="15">
        <v>0.0</v>
      </c>
      <c r="I6" s="15">
        <v>0.0</v>
      </c>
      <c r="J6" s="15">
        <f t="shared" si="2"/>
        <v>0</v>
      </c>
      <c r="K6" s="15">
        <v>0.0</v>
      </c>
      <c r="L6" s="15">
        <v>0.0</v>
      </c>
      <c r="M6" s="15">
        <f t="shared" si="3"/>
        <v>0</v>
      </c>
      <c r="N6" s="15">
        <v>0.0</v>
      </c>
      <c r="O6" s="15">
        <v>0.0</v>
      </c>
      <c r="P6" s="15">
        <f t="shared" si="4"/>
        <v>0</v>
      </c>
      <c r="Q6" s="15">
        <v>74.0</v>
      </c>
      <c r="R6" s="15">
        <v>9.0</v>
      </c>
      <c r="S6" s="15">
        <f t="shared" si="5"/>
        <v>83</v>
      </c>
      <c r="T6" s="15">
        <v>164.0</v>
      </c>
      <c r="U6" s="15">
        <v>9.0</v>
      </c>
      <c r="V6" s="15">
        <f t="shared" si="6"/>
        <v>173</v>
      </c>
      <c r="W6" s="15">
        <v>136.0</v>
      </c>
      <c r="X6" s="15">
        <v>42.0</v>
      </c>
      <c r="Y6" s="15">
        <f t="shared" si="7"/>
        <v>178</v>
      </c>
      <c r="Z6" s="15">
        <v>90.0</v>
      </c>
      <c r="AA6" s="15">
        <v>16.0</v>
      </c>
      <c r="AB6" s="15">
        <f t="shared" si="8"/>
        <v>106</v>
      </c>
      <c r="AC6" s="16">
        <v>157.0</v>
      </c>
      <c r="AD6" s="16">
        <v>35.0</v>
      </c>
      <c r="AE6" s="15">
        <f t="shared" si="9"/>
        <v>192</v>
      </c>
      <c r="AF6" s="16" t="s">
        <v>7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ht="22.5" customHeight="1">
      <c r="A7" s="13" t="s">
        <v>10</v>
      </c>
      <c r="B7" s="17">
        <v>2052.0</v>
      </c>
      <c r="C7" s="17">
        <v>3497.0</v>
      </c>
      <c r="D7" s="17">
        <f t="shared" ref="D7:D9" si="10">B7+C7</f>
        <v>5549</v>
      </c>
      <c r="E7" s="15">
        <v>1226.0</v>
      </c>
      <c r="F7" s="15">
        <v>2032.0</v>
      </c>
      <c r="G7" s="15">
        <f t="shared" si="1"/>
        <v>3258</v>
      </c>
      <c r="H7" s="15">
        <v>1899.0</v>
      </c>
      <c r="I7" s="15">
        <v>1917.0</v>
      </c>
      <c r="J7" s="15">
        <f t="shared" si="2"/>
        <v>3816</v>
      </c>
      <c r="K7" s="15">
        <v>2164.0</v>
      </c>
      <c r="L7" s="15">
        <v>30663.0</v>
      </c>
      <c r="M7" s="15">
        <f t="shared" si="3"/>
        <v>32827</v>
      </c>
      <c r="N7" s="15">
        <v>2164.0</v>
      </c>
      <c r="O7" s="15">
        <v>3063.0</v>
      </c>
      <c r="P7" s="15">
        <f t="shared" si="4"/>
        <v>5227</v>
      </c>
      <c r="Q7" s="15">
        <v>1525.0</v>
      </c>
      <c r="R7" s="15">
        <v>1936.0</v>
      </c>
      <c r="S7" s="15">
        <f t="shared" si="5"/>
        <v>3461</v>
      </c>
      <c r="T7" s="15">
        <v>1199.0</v>
      </c>
      <c r="U7" s="15">
        <v>1853.0</v>
      </c>
      <c r="V7" s="15">
        <f t="shared" si="6"/>
        <v>3052</v>
      </c>
      <c r="W7" s="15">
        <v>1248.0</v>
      </c>
      <c r="X7" s="15">
        <v>2245.0</v>
      </c>
      <c r="Y7" s="15">
        <f t="shared" si="7"/>
        <v>3493</v>
      </c>
      <c r="Z7" s="15">
        <v>1608.0</v>
      </c>
      <c r="AA7" s="15">
        <v>2384.0</v>
      </c>
      <c r="AB7" s="15">
        <f t="shared" si="8"/>
        <v>3992</v>
      </c>
      <c r="AC7" s="16">
        <v>1143.0</v>
      </c>
      <c r="AD7" s="16">
        <v>1757.0</v>
      </c>
      <c r="AE7" s="15">
        <f t="shared" si="9"/>
        <v>2900</v>
      </c>
      <c r="AF7" s="16" t="s">
        <v>7</v>
      </c>
      <c r="AG7" s="16" t="s">
        <v>7</v>
      </c>
      <c r="AH7" s="16" t="s">
        <v>7</v>
      </c>
      <c r="AI7" s="16" t="s">
        <v>7</v>
      </c>
      <c r="AJ7" s="16" t="s">
        <v>7</v>
      </c>
      <c r="AK7" s="16" t="s">
        <v>7</v>
      </c>
    </row>
    <row r="8" ht="22.5" customHeight="1">
      <c r="A8" s="13" t="s">
        <v>11</v>
      </c>
      <c r="B8" s="17">
        <v>84.0</v>
      </c>
      <c r="C8" s="17">
        <v>20.0</v>
      </c>
      <c r="D8" s="17">
        <f t="shared" si="10"/>
        <v>104</v>
      </c>
      <c r="E8" s="15">
        <v>102.0</v>
      </c>
      <c r="F8" s="15">
        <v>81.0</v>
      </c>
      <c r="G8" s="15">
        <f t="shared" si="1"/>
        <v>183</v>
      </c>
      <c r="H8" s="15">
        <v>0.0</v>
      </c>
      <c r="I8" s="15">
        <v>19.0</v>
      </c>
      <c r="J8" s="15">
        <f t="shared" si="2"/>
        <v>19</v>
      </c>
      <c r="K8" s="15">
        <v>69.0</v>
      </c>
      <c r="L8" s="15">
        <v>34.0</v>
      </c>
      <c r="M8" s="15">
        <f t="shared" si="3"/>
        <v>103</v>
      </c>
      <c r="N8" s="15">
        <v>69.0</v>
      </c>
      <c r="O8" s="15">
        <v>34.0</v>
      </c>
      <c r="P8" s="15">
        <f t="shared" si="4"/>
        <v>103</v>
      </c>
      <c r="Q8" s="15">
        <v>205.0</v>
      </c>
      <c r="R8" s="15">
        <v>67.0</v>
      </c>
      <c r="S8" s="15">
        <f t="shared" si="5"/>
        <v>272</v>
      </c>
      <c r="T8" s="15">
        <v>201.0</v>
      </c>
      <c r="U8" s="15">
        <v>37.0</v>
      </c>
      <c r="V8" s="15">
        <f t="shared" si="6"/>
        <v>238</v>
      </c>
      <c r="W8" s="15">
        <v>119.0</v>
      </c>
      <c r="X8" s="15">
        <v>22.0</v>
      </c>
      <c r="Y8" s="15">
        <f t="shared" si="7"/>
        <v>141</v>
      </c>
      <c r="Z8" s="15">
        <v>8.0</v>
      </c>
      <c r="AA8" s="15">
        <v>32.0</v>
      </c>
      <c r="AB8" s="15">
        <f t="shared" si="8"/>
        <v>40</v>
      </c>
      <c r="AC8" s="16">
        <v>0.0</v>
      </c>
      <c r="AD8" s="16">
        <v>0.0</v>
      </c>
      <c r="AE8" s="15">
        <f t="shared" si="9"/>
        <v>0</v>
      </c>
      <c r="AF8" s="16" t="s">
        <v>7</v>
      </c>
      <c r="AG8" s="16" t="s">
        <v>7</v>
      </c>
      <c r="AH8" s="16" t="s">
        <v>7</v>
      </c>
      <c r="AI8" s="16" t="s">
        <v>7</v>
      </c>
      <c r="AJ8" s="16" t="s">
        <v>7</v>
      </c>
      <c r="AK8" s="16" t="s">
        <v>7</v>
      </c>
    </row>
    <row r="9" ht="22.5" customHeight="1">
      <c r="A9" s="13" t="s">
        <v>12</v>
      </c>
      <c r="B9" s="17">
        <v>646.0</v>
      </c>
      <c r="C9" s="17">
        <v>488.0</v>
      </c>
      <c r="D9" s="17">
        <f t="shared" si="10"/>
        <v>1134</v>
      </c>
      <c r="E9" s="15">
        <v>1310.0</v>
      </c>
      <c r="F9" s="15">
        <v>1403.0</v>
      </c>
      <c r="G9" s="15">
        <f t="shared" si="1"/>
        <v>2713</v>
      </c>
      <c r="H9" s="15">
        <v>1352.0</v>
      </c>
      <c r="I9" s="15">
        <v>1286.0</v>
      </c>
      <c r="J9" s="15">
        <f t="shared" si="2"/>
        <v>2638</v>
      </c>
      <c r="K9" s="15">
        <v>155.0</v>
      </c>
      <c r="L9" s="15">
        <v>148.0</v>
      </c>
      <c r="M9" s="15">
        <f t="shared" si="3"/>
        <v>303</v>
      </c>
      <c r="N9" s="15">
        <v>155.0</v>
      </c>
      <c r="O9" s="15">
        <v>148.0</v>
      </c>
      <c r="P9" s="15">
        <f t="shared" si="4"/>
        <v>303</v>
      </c>
      <c r="Q9" s="15">
        <v>58.0</v>
      </c>
      <c r="R9" s="15">
        <v>87.0</v>
      </c>
      <c r="S9" s="15">
        <f t="shared" si="5"/>
        <v>145</v>
      </c>
      <c r="T9" s="15">
        <v>1237.0</v>
      </c>
      <c r="U9" s="15">
        <v>1322.0</v>
      </c>
      <c r="V9" s="15">
        <f t="shared" si="6"/>
        <v>2559</v>
      </c>
      <c r="W9" s="15">
        <v>71.0</v>
      </c>
      <c r="X9" s="15">
        <v>41.0</v>
      </c>
      <c r="Y9" s="15">
        <f t="shared" si="7"/>
        <v>112</v>
      </c>
      <c r="Z9" s="15">
        <v>1401.0</v>
      </c>
      <c r="AA9" s="15">
        <v>1609.0</v>
      </c>
      <c r="AB9" s="15">
        <f t="shared" si="8"/>
        <v>3010</v>
      </c>
      <c r="AC9" s="16">
        <v>31.0</v>
      </c>
      <c r="AD9" s="16">
        <v>32.0</v>
      </c>
      <c r="AE9" s="15">
        <f t="shared" si="9"/>
        <v>63</v>
      </c>
      <c r="AF9" s="16" t="s">
        <v>7</v>
      </c>
      <c r="AG9" s="16" t="s">
        <v>7</v>
      </c>
      <c r="AH9" s="16" t="s">
        <v>7</v>
      </c>
      <c r="AI9" s="16" t="s">
        <v>7</v>
      </c>
      <c r="AJ9" s="16" t="s">
        <v>7</v>
      </c>
      <c r="AK9" s="16" t="s">
        <v>7</v>
      </c>
    </row>
    <row r="10" ht="36.75" customHeight="1">
      <c r="A10" s="18" t="s">
        <v>13</v>
      </c>
      <c r="B10" s="17" t="s">
        <v>14</v>
      </c>
      <c r="C10" s="17" t="s">
        <v>14</v>
      </c>
      <c r="D10" s="17" t="s">
        <v>14</v>
      </c>
      <c r="E10" s="15">
        <v>0.0</v>
      </c>
      <c r="F10" s="15">
        <v>0.0</v>
      </c>
      <c r="G10" s="15"/>
      <c r="H10" s="15">
        <v>0.0</v>
      </c>
      <c r="I10" s="15">
        <v>0.0</v>
      </c>
      <c r="J10" s="15"/>
      <c r="K10" s="15">
        <v>0.0</v>
      </c>
      <c r="L10" s="15">
        <v>0.0</v>
      </c>
      <c r="M10" s="15">
        <v>0.0</v>
      </c>
      <c r="N10" s="15">
        <v>0.0</v>
      </c>
      <c r="O10" s="15">
        <v>0.0</v>
      </c>
      <c r="P10" s="15">
        <v>0.0</v>
      </c>
      <c r="Q10" s="15">
        <v>0.0</v>
      </c>
      <c r="R10" s="15">
        <v>0.0</v>
      </c>
      <c r="S10" s="15">
        <v>0.0</v>
      </c>
      <c r="T10" s="15">
        <v>0.0</v>
      </c>
      <c r="U10" s="15">
        <v>0.0</v>
      </c>
      <c r="V10" s="15">
        <f t="shared" si="6"/>
        <v>0</v>
      </c>
      <c r="W10" s="15">
        <f>-Y1</f>
        <v>0</v>
      </c>
      <c r="X10" s="15">
        <v>0.0</v>
      </c>
      <c r="Y10" s="15">
        <f t="shared" si="7"/>
        <v>0</v>
      </c>
      <c r="Z10" s="15">
        <v>0.0</v>
      </c>
      <c r="AA10" s="15">
        <v>0.0</v>
      </c>
      <c r="AB10" s="15">
        <v>0.0</v>
      </c>
      <c r="AC10" s="15">
        <v>0.0</v>
      </c>
      <c r="AD10" s="15">
        <v>0.0</v>
      </c>
      <c r="AE10" s="15">
        <v>0.0</v>
      </c>
      <c r="AF10" s="15">
        <v>0.0</v>
      </c>
      <c r="AG10" s="15">
        <v>0.0</v>
      </c>
      <c r="AH10" s="15">
        <v>0.0</v>
      </c>
      <c r="AI10" s="15">
        <v>0.0</v>
      </c>
      <c r="AJ10" s="15">
        <v>0.0</v>
      </c>
      <c r="AK10" s="15">
        <v>0.0</v>
      </c>
    </row>
    <row r="11" ht="24.75" customHeight="1">
      <c r="A11" s="19" t="s">
        <v>15</v>
      </c>
      <c r="B11" s="20"/>
      <c r="C11" s="21"/>
      <c r="D11" s="2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ht="24.75" customHeight="1">
      <c r="A12" s="22"/>
      <c r="B12" s="23"/>
      <c r="C12" s="24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ht="24.75" customHeight="1">
      <c r="A13" s="22"/>
      <c r="B13" s="23"/>
      <c r="C13" s="24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ht="24.75" customHeight="1">
      <c r="A14" s="22"/>
      <c r="B14" s="23"/>
      <c r="C14" s="24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ht="24.75" customHeight="1">
      <c r="A15" s="22"/>
      <c r="B15" s="23"/>
      <c r="C15" s="24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ht="24.75" customHeight="1">
      <c r="A16" s="25"/>
      <c r="B16" s="26"/>
      <c r="C16" s="26"/>
      <c r="D16" s="2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ht="15.75" customHeight="1">
      <c r="A17" s="25"/>
      <c r="B17" s="26"/>
      <c r="C17" s="26"/>
      <c r="D17" s="2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ht="15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ht="15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ht="15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ht="15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ht="18.0" customHeight="1">
      <c r="A45" s="27"/>
      <c r="B45" s="27"/>
      <c r="C45" s="27"/>
      <c r="D45" s="27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</row>
  </sheetData>
  <mergeCells count="16">
    <mergeCell ref="T2:V2"/>
    <mergeCell ref="W2:Y2"/>
    <mergeCell ref="Z2:AB2"/>
    <mergeCell ref="AC2:AE2"/>
    <mergeCell ref="AF2:AH2"/>
    <mergeCell ref="AI2:AK2"/>
    <mergeCell ref="B4:B5"/>
    <mergeCell ref="C4:C5"/>
    <mergeCell ref="D4:D5"/>
    <mergeCell ref="A2:A3"/>
    <mergeCell ref="B2:D2"/>
    <mergeCell ref="E2:G2"/>
    <mergeCell ref="H2:J2"/>
    <mergeCell ref="K2:M2"/>
    <mergeCell ref="N2:P2"/>
    <mergeCell ref="Q2:S2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2015-03-30T19:08:49Z</dcterms:created>
  <dc:creator>User</dc:creator>
</cp:coreProperties>
</file>